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60" yWindow="945" windowWidth="7440" windowHeight="5790"/>
  </bookViews>
  <sheets>
    <sheet name="FFI自评估工具表" sheetId="1" r:id="rId1"/>
  </sheets>
  <definedNames>
    <definedName name="_xlnm._FilterDatabase" localSheetId="0" hidden="1">FFI自评估工具表!$A$2:$F$43</definedName>
    <definedName name="_xlnm.Print_Area" localSheetId="0">FFI自评估工具表!$A$1:$F$67</definedName>
  </definedNames>
  <calcPr calcId="145621"/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<sst xmlns="http://schemas.openxmlformats.org/spreadsheetml/2006/main" count="236" uniqueCount="131">
  <si>
    <t>深圳平安金融中心建设发展有限公司</t>
  </si>
  <si>
    <t>成都平安置业投资有限公司</t>
  </si>
  <si>
    <t>杭州平江投资有限公司</t>
  </si>
  <si>
    <t>北京双融汇投资有限公司</t>
  </si>
  <si>
    <t>北京京信丽泽投资有限公司</t>
  </si>
  <si>
    <t>广州市信平置业有限公司</t>
  </si>
  <si>
    <t>沈阳盛平投资管理有限公司</t>
  </si>
  <si>
    <t>上海泽安投资管理有限公司</t>
  </si>
  <si>
    <t>安邦汇投有限公司</t>
  </si>
  <si>
    <t>安邦汇理有限公司</t>
  </si>
  <si>
    <t>青柠街有限公司</t>
  </si>
  <si>
    <t>山西长晋高速公路有限责任公司</t>
  </si>
  <si>
    <t>山西晋焦高速公路有限公司</t>
  </si>
  <si>
    <t>无锡卓安投资管理有限公司</t>
  </si>
  <si>
    <t>无锡安弘投资管理有限公司</t>
  </si>
  <si>
    <t>无锡汇嘉投资管理有限公司</t>
  </si>
  <si>
    <t>无锡硕平投资管理有限公司</t>
  </si>
  <si>
    <t>无锡硕泽投资管理有限公司</t>
  </si>
  <si>
    <t>北京京平尚地投资有限公司</t>
  </si>
  <si>
    <t>海逸有限公司</t>
  </si>
  <si>
    <t>讯协有限公司</t>
  </si>
  <si>
    <t>景扬有限公司</t>
  </si>
  <si>
    <t>安胜投资有限公司</t>
  </si>
  <si>
    <t>翠达投资有限公司</t>
  </si>
  <si>
    <t>PA DRAGON LLC</t>
  </si>
  <si>
    <t>上海葛洲坝阳明置业有限公司</t>
  </si>
  <si>
    <t>重庆安协同鑫置业有限公司</t>
  </si>
  <si>
    <t>上海普安仓储有限公司</t>
  </si>
  <si>
    <t>序号</t>
  </si>
  <si>
    <t>子公司名称</t>
  </si>
  <si>
    <t>与平安人寿的关系（若所填的都是直接子公司，该列删除）</t>
  </si>
  <si>
    <t>注册资本（除特别说明外，均以人民币元表示）</t>
  </si>
  <si>
    <t>持股比例</t>
  </si>
  <si>
    <t>法定代表人</t>
  </si>
  <si>
    <t>寿险子公司</t>
  </si>
  <si>
    <t>间接寿险子公司</t>
    <phoneticPr fontId="6" type="noConversion"/>
  </si>
  <si>
    <t>中国平安人寿保险股份有限公司所属非保险子公司基本情况表</t>
    <phoneticPr fontId="6" type="noConversion"/>
  </si>
  <si>
    <t>达成国际有限公司</t>
    <phoneticPr fontId="6" type="noConversion"/>
  </si>
  <si>
    <t>北京京平尚北投资有限公司</t>
  </si>
  <si>
    <t>上海金药投资管理有限公司</t>
  </si>
  <si>
    <t>成都平安蓉城置业有限公司</t>
  </si>
  <si>
    <t>上海韶平投资管理有限公司</t>
  </si>
  <si>
    <t>上海虞安投资管理有限公司</t>
  </si>
  <si>
    <t>上海禄平投资管理有限公司</t>
  </si>
  <si>
    <t>上海襄平投资管理有限公司</t>
  </si>
  <si>
    <t>上海啸安投资管理有限公司</t>
  </si>
  <si>
    <t>上海御平投资管理有限公司</t>
  </si>
  <si>
    <t>上海恺溢投资管理有限公司</t>
  </si>
  <si>
    <t>上海太富祥尔股权投资基金合伙企业(有限合伙)</t>
  </si>
  <si>
    <t>间接寿险子公司</t>
  </si>
  <si>
    <t>李文强</t>
  </si>
  <si>
    <t>不适用</t>
  </si>
  <si>
    <t>63,100,100英镑</t>
  </si>
  <si>
    <t>55,600,830英镑</t>
  </si>
  <si>
    <t>间接持股比例 100%</t>
  </si>
  <si>
    <t>50,000美元</t>
  </si>
  <si>
    <t>邓镇泉</t>
  </si>
  <si>
    <t>刘东</t>
  </si>
  <si>
    <t>张雪岩</t>
  </si>
  <si>
    <t>上海平浦投资有限公司</t>
  </si>
  <si>
    <t>三亚家化旅业有限公司</t>
  </si>
  <si>
    <t>上海家化联合股份有限公司</t>
  </si>
  <si>
    <t>上海家化投资有限公司</t>
  </si>
  <si>
    <t>陆芝青</t>
  </si>
  <si>
    <t>孙树峰</t>
  </si>
  <si>
    <t>FALCON VISION GLOBAL LIMITED</t>
    <phoneticPr fontId="6" type="noConversion"/>
  </si>
  <si>
    <t>上海艾储投资管理有限公司</t>
    <phoneticPr fontId="6" type="noConversion"/>
  </si>
  <si>
    <t>卢毅</t>
  </si>
  <si>
    <t>133,000,000英镑</t>
  </si>
  <si>
    <t>62,560,000英镑</t>
    <phoneticPr fontId="6" type="noConversion"/>
  </si>
  <si>
    <t>52,320,000英磅</t>
    <phoneticPr fontId="6" type="noConversion"/>
  </si>
  <si>
    <t>1美元</t>
  </si>
  <si>
    <t xml:space="preserve">1HK </t>
  </si>
  <si>
    <t>张东方</t>
  </si>
  <si>
    <t>畅超</t>
    <phoneticPr fontId="6" type="noConversion"/>
  </si>
  <si>
    <t>前悉投资有限公司</t>
    <phoneticPr fontId="6" type="noConversion"/>
  </si>
  <si>
    <t>前悉（香港）投资有限公司</t>
    <phoneticPr fontId="6" type="noConversion"/>
  </si>
  <si>
    <t>上海千隆物流有限公司</t>
    <phoneticPr fontId="6" type="noConversion"/>
  </si>
  <si>
    <t>上海惠盛实业有限公司</t>
  </si>
  <si>
    <t>Jake Holdings Limited</t>
  </si>
  <si>
    <t>Mayborn Group Limited</t>
  </si>
  <si>
    <t>广西安轩置业有限公司</t>
  </si>
  <si>
    <t>刘黎斌</t>
    <phoneticPr fontId="6" type="noConversion"/>
  </si>
  <si>
    <t>深圳平安商用置业投资有限公司</t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</si>
  <si>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 xml:space="preserve"> 100%</t>
    </r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</si>
  <si>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>60%</t>
    </r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</si>
  <si>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>100%</t>
    </r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</si>
  <si>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 xml:space="preserve"> 100%</t>
    </r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</si>
  <si>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>60%</t>
    </r>
    <phoneticPr fontId="6" type="noConversion"/>
  </si>
  <si>
    <t>英镑26,520,117.62</t>
    <phoneticPr fontId="6" type="noConversion"/>
  </si>
  <si>
    <t>英镑1,154,872.55</t>
    <phoneticPr fontId="6" type="noConversion"/>
  </si>
  <si>
    <r>
      <rPr>
        <sz val="10"/>
        <rFont val="宋体"/>
        <family val="3"/>
        <charset val="134"/>
      </rPr>
      <t>间接持股比例</t>
    </r>
    <r>
      <rPr>
        <sz val="10"/>
        <rFont val="Arial"/>
        <family val="2"/>
      </rPr>
      <t>90%</t>
    </r>
    <phoneticPr fontId="6" type="noConversion"/>
  </si>
  <si>
    <t>寿险子公司</t>
    <phoneticPr fontId="6" type="noConversion"/>
  </si>
  <si>
    <t>Helios P.A. Company Ltd</t>
  </si>
  <si>
    <t>美元677,161,909.23 元</t>
  </si>
  <si>
    <t>王开国</t>
    <phoneticPr fontId="6" type="noConversion"/>
  </si>
  <si>
    <t>孟甡</t>
  </si>
  <si>
    <t>刘嘉殷</t>
  </si>
  <si>
    <t>王丹</t>
  </si>
  <si>
    <t>王玉涛</t>
  </si>
  <si>
    <t>吴斌</t>
    <phoneticPr fontId="6" type="noConversion"/>
  </si>
  <si>
    <t>耿梅</t>
  </si>
  <si>
    <t>胡常怡</t>
  </si>
  <si>
    <t>孙琴琴</t>
  </si>
  <si>
    <t>李文强</t>
    <phoneticPr fontId="6" type="noConversion"/>
  </si>
  <si>
    <t>合肥湙安置业有限公司</t>
  </si>
  <si>
    <t>黄秦文</t>
  </si>
  <si>
    <t>90,000,160英镑</t>
    <phoneticPr fontId="6" type="noConversion"/>
  </si>
  <si>
    <t>张启辉</t>
  </si>
  <si>
    <t>重庆安拓投资管理有限公司</t>
  </si>
  <si>
    <t>深圳平信安畅基础设施投资有限责任公司</t>
  </si>
  <si>
    <t>143,954,939.92美元</t>
    <phoneticPr fontId="6" type="noConversion"/>
  </si>
  <si>
    <t>上海家化集团有限公司</t>
    <phoneticPr fontId="6" type="noConversion"/>
  </si>
  <si>
    <t>高嵩</t>
    <phoneticPr fontId="6" type="noConversion"/>
  </si>
  <si>
    <t>王丹</t>
    <phoneticPr fontId="6" type="noConversion"/>
  </si>
  <si>
    <t>宁波枫文股权投资基金合伙企业（有限合伙）</t>
  </si>
  <si>
    <t>不适用</t>
    <phoneticPr fontId="6" type="noConversion"/>
  </si>
  <si>
    <t>邹益民</t>
    <phoneticPr fontId="6" type="noConversion"/>
  </si>
  <si>
    <t>北京物盛科技有限公司</t>
  </si>
  <si>
    <t>嘉兴平安基石壹号股权投资管理有限公司</t>
  </si>
  <si>
    <t>金舸</t>
  </si>
  <si>
    <t>刘大龙</t>
  </si>
  <si>
    <t>深圳安普发展有限公司</t>
    <phoneticPr fontId="6" type="noConversion"/>
  </si>
  <si>
    <t>卢向阳</t>
  </si>
  <si>
    <t>上海中平国璟并购股权基金合伙企业（有限合伙）</t>
    <phoneticPr fontId="6" type="noConversion"/>
  </si>
  <si>
    <t>上海中平国璟并购股权投资基金合伙企业（有限合伙）</t>
    <phoneticPr fontId="6" type="noConversion"/>
  </si>
  <si>
    <t>间接持股比例99.75%</t>
    <phoneticPr fontId="6" type="noConversion"/>
  </si>
  <si>
    <t>间接持股比例100%</t>
  </si>
  <si>
    <t>直接持股比例75%
间接持股比例25%</t>
  </si>
  <si>
    <t>直接持股比例2.617%
间接持股比例49.511%</t>
  </si>
  <si>
    <t>间接持股比例52.128%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</si>
</sst>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0%"/>
  </numFmts>
  <fonts count="16" x14ac:knownFonts="1">
    <font>
      <sz val="12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0"/>
      <name val="Helv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9" fontId="7" fillId="0" borderId="0" applyFon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9" fillId="0" borderId="0"/>
    <xf numFmtId="0" fontId="9" fillId="0" borderId="0"/>
    <xf numFmtId="0" fontId="2" fillId="0" borderId="0">
      <alignment vertical="center"/>
    </xf>
    <xf numFmtId="44" fontId="9" fillId="0" borderId="0" applyFont="0" applyFill="0" applyBorder="0" applyAlignment="0" applyProtection="0"/>
    <xf numFmtId="0" fontId="2" fillId="0" borderId="0">
      <alignment vertical="center"/>
    </xf>
    <xf numFmtId="0" fontId="9" fillId="0" borderId="0"/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43" fontId="12" fillId="3" borderId="6" xfId="5" applyFont="1" applyFill="1" applyBorder="1" applyAlignment="1">
      <alignment horizontal="left" vertical="center" wrapText="1"/>
    </xf>
    <xf numFmtId="43" fontId="4" fillId="0" borderId="0" xfId="5" applyFont="1" applyAlignment="1" applyProtection="1">
      <alignment vertical="top" wrapText="1"/>
      <protection locked="0"/>
    </xf>
    <xf numFmtId="9" fontId="4" fillId="0" borderId="0" xfId="2" applyFont="1" applyAlignment="1" applyProtection="1">
      <alignment horizontal="right" vertical="top" wrapText="1"/>
      <protection locked="0"/>
    </xf>
    <xf numFmtId="0" fontId="12" fillId="4" borderId="6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9" fontId="12" fillId="3" borderId="6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10" fontId="4" fillId="0" borderId="0" xfId="2" applyNumberFormat="1" applyFont="1" applyAlignment="1" applyProtection="1">
      <alignment vertical="top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7" xfId="1" applyFont="1" applyFill="1" applyBorder="1" applyAlignment="1">
      <alignment horizontal="center" vertical="center" wrapText="1"/>
    </xf>
    <xf numFmtId="43" fontId="10" fillId="0" borderId="1" xfId="5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3" fontId="10" fillId="5" borderId="1" xfId="5" applyFont="1" applyFill="1" applyBorder="1" applyAlignment="1">
      <alignment horizontal="right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7" xfId="1" applyFont="1" applyFill="1" applyBorder="1" applyAlignment="1">
      <alignment horizontal="center" vertical="center" wrapText="1"/>
    </xf>
    <xf numFmtId="10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3" fontId="12" fillId="0" borderId="3" xfId="5" applyFont="1" applyBorder="1" applyAlignment="1">
      <alignment horizontal="center" vertical="center"/>
    </xf>
    <xf numFmtId="9" fontId="12" fillId="0" borderId="3" xfId="2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10" fontId="4" fillId="5" borderId="0" xfId="2" applyNumberFormat="1" applyFont="1" applyFill="1" applyAlignment="1" applyProtection="1">
      <alignment vertical="top" wrapText="1"/>
      <protection locked="0"/>
    </xf>
    <xf numFmtId="0" fontId="4" fillId="5" borderId="0" xfId="0" applyFont="1" applyFill="1" applyAlignment="1" applyProtection="1">
      <alignment vertical="top" wrapText="1"/>
      <protection locked="0"/>
    </xf>
    <xf numFmtId="0" fontId="3" fillId="5" borderId="1" xfId="1" applyFont="1" applyFill="1" applyBorder="1" applyAlignment="1">
      <alignment horizontal="center" vertical="center" wrapText="1"/>
    </xf>
    <xf numFmtId="10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</cellXfs>
  <cellStyles count="16">
    <cellStyle name="Normal 2" xfId="1"/>
    <cellStyle name="百分比" xfId="2" builtinId="5"/>
    <cellStyle name="百分比 3" xfId="14"/>
    <cellStyle name="常规" xfId="0" builtinId="0"/>
    <cellStyle name="常规 2" xfId="8"/>
    <cellStyle name="常规 2 2 2" xfId="4"/>
    <cellStyle name="常规 2 3" xfId="15"/>
    <cellStyle name="常规 3" xfId="10"/>
    <cellStyle name="常规 3 2" xfId="12"/>
    <cellStyle name="常规 4" xfId="7"/>
    <cellStyle name="常规 5" xfId="9"/>
    <cellStyle name="常规 5 2" xfId="13"/>
    <cellStyle name="常规 6" xfId="6"/>
    <cellStyle name="货币 2" xfId="11"/>
    <cellStyle name="千位分隔" xfId="5" builtinId="3"/>
    <cellStyle name="样式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8"/>
  <sheetViews>
    <sheetView tabSelected="1" view="pageBreakPreview" zoomScaleNormal="100" zoomScaleSheetLayoutView="100" workbookViewId="0">
      <selection sqref="A1:F67"/>
    </sheetView>
  </sheetViews>
  <sheetFormatPr defaultRowHeight="12.75" x14ac:dyDescent="0.15"/>
  <cols>
    <col min="1" max="1" width="5" style="1" customWidth="1"/>
    <col min="2" max="2" width="32.75" style="1" customWidth="1"/>
    <col min="3" max="3" width="20.25" style="1" customWidth="1"/>
    <col min="4" max="4" width="28.5" style="11" customWidth="1"/>
    <col min="5" max="5" width="19" style="12" customWidth="1"/>
    <col min="6" max="6" width="24" style="14" customWidth="1"/>
    <col min="7" max="7" width="9" style="20"/>
    <col min="8" max="16384" width="9" style="1"/>
  </cols>
  <sheetData>
    <row r="1" spans="1:50" ht="14.25" thickBot="1" x14ac:dyDescent="0.2">
      <c r="A1" s="36" t="s">
        <v>36</v>
      </c>
      <c r="B1" s="37"/>
      <c r="C1" s="37"/>
      <c r="D1" s="38"/>
      <c r="E1" s="39"/>
      <c r="F1" s="40"/>
    </row>
    <row r="2" spans="1:50" s="2" customFormat="1" ht="41.25" thickBot="1" x14ac:dyDescent="0.2">
      <c r="A2" s="4" t="s">
        <v>28</v>
      </c>
      <c r="B2" s="5" t="s">
        <v>29</v>
      </c>
      <c r="C2" s="5" t="s">
        <v>30</v>
      </c>
      <c r="D2" s="10" t="s">
        <v>31</v>
      </c>
      <c r="E2" s="18" t="s">
        <v>32</v>
      </c>
      <c r="F2" s="13" t="s">
        <v>33</v>
      </c>
      <c r="G2" s="2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3" customFormat="1" ht="12.75" customHeight="1" x14ac:dyDescent="0.15">
      <c r="A3" s="6">
        <v>1</v>
      </c>
      <c r="B3" s="8" t="s">
        <v>0</v>
      </c>
      <c r="C3" s="8" t="s">
        <v>34</v>
      </c>
      <c r="D3" s="27">
        <v>5748870000</v>
      </c>
      <c r="E3" s="23">
        <v>1</v>
      </c>
      <c r="F3" s="31" t="s">
        <v>108</v>
      </c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15" customHeight="1" x14ac:dyDescent="0.15">
      <c r="A4" s="7">
        <v>2</v>
      </c>
      <c r="B4" s="9" t="s">
        <v>83</v>
      </c>
      <c r="C4" s="8" t="s">
        <v>34</v>
      </c>
      <c r="D4" s="27">
        <v>1367000000</v>
      </c>
      <c r="E4" s="23">
        <v>0.99990000000000001</v>
      </c>
      <c r="F4" s="31" t="s">
        <v>108</v>
      </c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 ht="13.5" customHeight="1" x14ac:dyDescent="0.15">
      <c r="A5" s="6">
        <v>3</v>
      </c>
      <c r="B5" s="8" t="s">
        <v>1</v>
      </c>
      <c r="C5" s="8" t="s">
        <v>34</v>
      </c>
      <c r="D5" s="27">
        <v>840000000</v>
      </c>
      <c r="E5" s="23">
        <v>1</v>
      </c>
      <c r="F5" s="31" t="s">
        <v>97</v>
      </c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" customFormat="1" ht="15" customHeight="1" x14ac:dyDescent="0.15">
      <c r="A6" s="7">
        <v>4</v>
      </c>
      <c r="B6" s="8" t="s">
        <v>2</v>
      </c>
      <c r="C6" s="8" t="s">
        <v>34</v>
      </c>
      <c r="D6" s="27">
        <v>1430000000</v>
      </c>
      <c r="E6" s="23">
        <v>1</v>
      </c>
      <c r="F6" s="28" t="s">
        <v>103</v>
      </c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" customFormat="1" x14ac:dyDescent="0.15">
      <c r="A7" s="6">
        <v>5</v>
      </c>
      <c r="B7" s="8" t="s">
        <v>3</v>
      </c>
      <c r="C7" s="8" t="s">
        <v>34</v>
      </c>
      <c r="D7" s="27">
        <v>256323143.46000001</v>
      </c>
      <c r="E7" s="23">
        <v>1</v>
      </c>
      <c r="F7" s="31" t="s">
        <v>101</v>
      </c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3" customFormat="1" x14ac:dyDescent="0.15">
      <c r="A8" s="7">
        <v>6</v>
      </c>
      <c r="B8" s="8" t="s">
        <v>4</v>
      </c>
      <c r="C8" s="8" t="s">
        <v>34</v>
      </c>
      <c r="D8" s="27">
        <v>1160000000</v>
      </c>
      <c r="E8" s="23">
        <v>1</v>
      </c>
      <c r="F8" s="31" t="s">
        <v>50</v>
      </c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3" customFormat="1" ht="13.5" customHeight="1" x14ac:dyDescent="0.15">
      <c r="A9" s="6">
        <v>7</v>
      </c>
      <c r="B9" s="8" t="s">
        <v>5</v>
      </c>
      <c r="C9" s="8" t="s">
        <v>34</v>
      </c>
      <c r="D9" s="27">
        <v>50000000</v>
      </c>
      <c r="E9" s="23">
        <v>1</v>
      </c>
      <c r="F9" s="31" t="s">
        <v>98</v>
      </c>
      <c r="G9" s="2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3" customFormat="1" ht="13.5" customHeight="1" x14ac:dyDescent="0.15">
      <c r="A10" s="7">
        <v>8</v>
      </c>
      <c r="B10" s="8" t="s">
        <v>6</v>
      </c>
      <c r="C10" s="8" t="s">
        <v>34</v>
      </c>
      <c r="D10" s="27">
        <v>419000000</v>
      </c>
      <c r="E10" s="23">
        <v>1</v>
      </c>
      <c r="F10" s="31" t="s">
        <v>101</v>
      </c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3" customFormat="1" ht="14.25" customHeight="1" x14ac:dyDescent="0.15">
      <c r="A11" s="6">
        <v>9</v>
      </c>
      <c r="B11" s="8" t="s">
        <v>7</v>
      </c>
      <c r="C11" s="8" t="s">
        <v>34</v>
      </c>
      <c r="D11" s="27">
        <v>4810000000</v>
      </c>
      <c r="E11" s="23">
        <v>1</v>
      </c>
      <c r="F11" s="31" t="s">
        <v>102</v>
      </c>
      <c r="G11" s="2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3" customFormat="1" ht="12" customHeight="1" x14ac:dyDescent="0.15">
      <c r="A12" s="7">
        <v>10</v>
      </c>
      <c r="B12" s="8" t="s">
        <v>8</v>
      </c>
      <c r="C12" s="8" t="s">
        <v>34</v>
      </c>
      <c r="D12" s="27" t="s">
        <v>107</v>
      </c>
      <c r="E12" s="23">
        <v>1</v>
      </c>
      <c r="F12" s="31" t="s">
        <v>96</v>
      </c>
      <c r="G12" s="2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3" customFormat="1" ht="14.25" customHeight="1" x14ac:dyDescent="0.15">
      <c r="A13" s="6">
        <v>11</v>
      </c>
      <c r="B13" s="8" t="s">
        <v>9</v>
      </c>
      <c r="C13" s="9" t="s">
        <v>35</v>
      </c>
      <c r="D13" s="27" t="s">
        <v>52</v>
      </c>
      <c r="E13" s="23" t="s">
        <v>54</v>
      </c>
      <c r="F13" s="31" t="s">
        <v>96</v>
      </c>
      <c r="G13" s="2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3" customFormat="1" ht="15" customHeight="1" x14ac:dyDescent="0.15">
      <c r="A14" s="7">
        <v>12</v>
      </c>
      <c r="B14" s="8" t="s">
        <v>10</v>
      </c>
      <c r="C14" s="9" t="s">
        <v>35</v>
      </c>
      <c r="D14" s="27" t="s">
        <v>53</v>
      </c>
      <c r="E14" s="23" t="s">
        <v>87</v>
      </c>
      <c r="F14" s="31" t="s">
        <v>96</v>
      </c>
      <c r="G14" s="2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3" customFormat="1" ht="15" customHeight="1" x14ac:dyDescent="0.15">
      <c r="A15" s="6">
        <v>13</v>
      </c>
      <c r="B15" s="8" t="s">
        <v>11</v>
      </c>
      <c r="C15" s="9" t="s">
        <v>35</v>
      </c>
      <c r="D15" s="27">
        <v>750000000</v>
      </c>
      <c r="E15" s="23" t="s">
        <v>88</v>
      </c>
      <c r="F15" s="46" t="s">
        <v>123</v>
      </c>
      <c r="G15" s="2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" customFormat="1" ht="12.75" customHeight="1" x14ac:dyDescent="0.15">
      <c r="A16" s="7">
        <v>14</v>
      </c>
      <c r="B16" s="8" t="s">
        <v>12</v>
      </c>
      <c r="C16" s="9" t="s">
        <v>35</v>
      </c>
      <c r="D16" s="27">
        <v>504000000</v>
      </c>
      <c r="E16" s="23" t="s">
        <v>85</v>
      </c>
      <c r="F16" s="46" t="s">
        <v>123</v>
      </c>
      <c r="G16" s="2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3" customFormat="1" ht="11.25" customHeight="1" x14ac:dyDescent="0.15">
      <c r="A17" s="6">
        <v>15</v>
      </c>
      <c r="B17" s="8" t="s">
        <v>13</v>
      </c>
      <c r="C17" s="8" t="s">
        <v>34</v>
      </c>
      <c r="D17" s="27">
        <v>90000000</v>
      </c>
      <c r="E17" s="23">
        <v>1</v>
      </c>
      <c r="F17" s="31" t="s">
        <v>50</v>
      </c>
      <c r="G17" s="2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3" customFormat="1" ht="13.5" customHeight="1" x14ac:dyDescent="0.15">
      <c r="A18" s="7">
        <v>16</v>
      </c>
      <c r="B18" s="8" t="s">
        <v>14</v>
      </c>
      <c r="C18" s="8" t="s">
        <v>34</v>
      </c>
      <c r="D18" s="27">
        <v>90000000</v>
      </c>
      <c r="E18" s="23">
        <v>1</v>
      </c>
      <c r="F18" s="31" t="s">
        <v>50</v>
      </c>
      <c r="G18" s="2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3" customFormat="1" x14ac:dyDescent="0.15">
      <c r="A19" s="6">
        <v>17</v>
      </c>
      <c r="B19" s="8" t="s">
        <v>15</v>
      </c>
      <c r="C19" s="8" t="s">
        <v>34</v>
      </c>
      <c r="D19" s="27">
        <v>90000000</v>
      </c>
      <c r="E19" s="23">
        <v>1</v>
      </c>
      <c r="F19" s="31" t="s">
        <v>50</v>
      </c>
      <c r="G19" s="2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3" customFormat="1" x14ac:dyDescent="0.15">
      <c r="A20" s="7">
        <v>18</v>
      </c>
      <c r="B20" s="8" t="s">
        <v>16</v>
      </c>
      <c r="C20" s="8" t="s">
        <v>34</v>
      </c>
      <c r="D20" s="27">
        <v>90000000</v>
      </c>
      <c r="E20" s="23">
        <v>1</v>
      </c>
      <c r="F20" s="31" t="s">
        <v>50</v>
      </c>
      <c r="G20" s="2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3" customFormat="1" x14ac:dyDescent="0.15">
      <c r="A21" s="6">
        <v>19</v>
      </c>
      <c r="B21" s="8" t="s">
        <v>17</v>
      </c>
      <c r="C21" s="8" t="s">
        <v>34</v>
      </c>
      <c r="D21" s="27">
        <v>90000000</v>
      </c>
      <c r="E21" s="23">
        <v>1</v>
      </c>
      <c r="F21" s="31" t="s">
        <v>50</v>
      </c>
      <c r="G21" s="2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3" customFormat="1" x14ac:dyDescent="0.15">
      <c r="A22" s="7">
        <v>20</v>
      </c>
      <c r="B22" s="8" t="s">
        <v>18</v>
      </c>
      <c r="C22" s="8" t="s">
        <v>34</v>
      </c>
      <c r="D22" s="27">
        <v>45000000</v>
      </c>
      <c r="E22" s="23">
        <v>1</v>
      </c>
      <c r="F22" s="31" t="s">
        <v>50</v>
      </c>
      <c r="G22" s="2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3" customFormat="1" x14ac:dyDescent="0.15">
      <c r="A23" s="6">
        <v>21</v>
      </c>
      <c r="B23" s="8" t="s">
        <v>19</v>
      </c>
      <c r="C23" s="8" t="s">
        <v>34</v>
      </c>
      <c r="D23" s="27" t="s">
        <v>68</v>
      </c>
      <c r="E23" s="23">
        <v>1</v>
      </c>
      <c r="F23" s="31" t="s">
        <v>96</v>
      </c>
      <c r="G23" s="2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3" customFormat="1" x14ac:dyDescent="0.15">
      <c r="A24" s="7">
        <v>22</v>
      </c>
      <c r="B24" s="8" t="s">
        <v>20</v>
      </c>
      <c r="C24" s="9" t="s">
        <v>35</v>
      </c>
      <c r="D24" s="27" t="s">
        <v>69</v>
      </c>
      <c r="E24" s="23" t="s">
        <v>54</v>
      </c>
      <c r="F24" s="31" t="s">
        <v>96</v>
      </c>
      <c r="G24" s="2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3" customFormat="1" x14ac:dyDescent="0.15">
      <c r="A25" s="6">
        <v>23</v>
      </c>
      <c r="B25" s="8" t="s">
        <v>21</v>
      </c>
      <c r="C25" s="9" t="s">
        <v>35</v>
      </c>
      <c r="D25" s="27" t="s">
        <v>70</v>
      </c>
      <c r="E25" s="23" t="s">
        <v>84</v>
      </c>
      <c r="F25" s="31" t="s">
        <v>96</v>
      </c>
      <c r="G25" s="2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3" customFormat="1" x14ac:dyDescent="0.15">
      <c r="A26" s="7">
        <v>24</v>
      </c>
      <c r="B26" s="8" t="s">
        <v>27</v>
      </c>
      <c r="C26" s="9" t="s">
        <v>35</v>
      </c>
      <c r="D26" s="27">
        <v>190000000</v>
      </c>
      <c r="E26" s="23" t="s">
        <v>85</v>
      </c>
      <c r="F26" s="31" t="s">
        <v>56</v>
      </c>
      <c r="G26" s="2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3" customFormat="1" x14ac:dyDescent="0.15">
      <c r="A27" s="6">
        <v>25</v>
      </c>
      <c r="B27" s="8" t="s">
        <v>22</v>
      </c>
      <c r="C27" s="9" t="s">
        <v>92</v>
      </c>
      <c r="D27" s="27" t="s">
        <v>55</v>
      </c>
      <c r="E27" s="23">
        <v>1</v>
      </c>
      <c r="F27" s="31" t="s">
        <v>51</v>
      </c>
      <c r="G27" s="2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3" customFormat="1" x14ac:dyDescent="0.15">
      <c r="A28" s="7">
        <v>26</v>
      </c>
      <c r="B28" s="8" t="s">
        <v>23</v>
      </c>
      <c r="C28" s="8" t="s">
        <v>34</v>
      </c>
      <c r="D28" s="27" t="s">
        <v>55</v>
      </c>
      <c r="E28" s="23">
        <v>1</v>
      </c>
      <c r="F28" s="31" t="s">
        <v>51</v>
      </c>
      <c r="G28" s="2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3" customFormat="1" x14ac:dyDescent="0.15">
      <c r="A29" s="6">
        <v>27</v>
      </c>
      <c r="B29" s="9" t="s">
        <v>37</v>
      </c>
      <c r="C29" s="8" t="s">
        <v>34</v>
      </c>
      <c r="D29" s="27" t="s">
        <v>55</v>
      </c>
      <c r="E29" s="23">
        <v>1</v>
      </c>
      <c r="F29" s="31" t="s">
        <v>51</v>
      </c>
      <c r="G29" s="2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15">
      <c r="A30" s="7">
        <v>28</v>
      </c>
      <c r="B30" s="8" t="s">
        <v>26</v>
      </c>
      <c r="C30" s="8" t="s">
        <v>34</v>
      </c>
      <c r="D30" s="27">
        <v>705000000</v>
      </c>
      <c r="E30" s="23">
        <v>1</v>
      </c>
      <c r="F30" s="28" t="s">
        <v>114</v>
      </c>
    </row>
    <row r="31" spans="1:50" x14ac:dyDescent="0.15">
      <c r="A31" s="6">
        <v>29</v>
      </c>
      <c r="B31" s="8" t="s">
        <v>24</v>
      </c>
      <c r="C31" s="8" t="s">
        <v>34</v>
      </c>
      <c r="D31" s="27" t="s">
        <v>111</v>
      </c>
      <c r="E31" s="23">
        <v>0.9</v>
      </c>
      <c r="F31" s="31" t="s">
        <v>51</v>
      </c>
    </row>
    <row r="32" spans="1:50" x14ac:dyDescent="0.15">
      <c r="A32" s="7">
        <v>30</v>
      </c>
      <c r="B32" s="8" t="s">
        <v>25</v>
      </c>
      <c r="C32" s="8" t="s">
        <v>34</v>
      </c>
      <c r="D32" s="27">
        <v>20000000</v>
      </c>
      <c r="E32" s="23">
        <v>1</v>
      </c>
      <c r="F32" s="31" t="s">
        <v>58</v>
      </c>
    </row>
    <row r="33" spans="1:6" s="1" customFormat="1" x14ac:dyDescent="0.15">
      <c r="A33" s="6">
        <v>31</v>
      </c>
      <c r="B33" s="8" t="s">
        <v>38</v>
      </c>
      <c r="C33" s="8" t="s">
        <v>34</v>
      </c>
      <c r="D33" s="27">
        <v>42000000</v>
      </c>
      <c r="E33" s="23">
        <v>1</v>
      </c>
      <c r="F33" s="31" t="s">
        <v>50</v>
      </c>
    </row>
    <row r="34" spans="1:6" s="1" customFormat="1" x14ac:dyDescent="0.15">
      <c r="A34" s="7">
        <v>32</v>
      </c>
      <c r="B34" s="8" t="s">
        <v>39</v>
      </c>
      <c r="C34" s="8" t="s">
        <v>34</v>
      </c>
      <c r="D34" s="27">
        <v>1290000000</v>
      </c>
      <c r="E34" s="23">
        <v>0.95509999999999995</v>
      </c>
      <c r="F34" s="31" t="s">
        <v>57</v>
      </c>
    </row>
    <row r="35" spans="1:6" s="1" customFormat="1" ht="25.5" x14ac:dyDescent="0.15">
      <c r="A35" s="6">
        <v>33</v>
      </c>
      <c r="B35" s="8" t="s">
        <v>48</v>
      </c>
      <c r="C35" s="8" t="s">
        <v>49</v>
      </c>
      <c r="D35" s="29">
        <v>410141849.11999995</v>
      </c>
      <c r="E35" s="45" t="s">
        <v>126</v>
      </c>
      <c r="F35" s="31" t="s">
        <v>51</v>
      </c>
    </row>
    <row r="36" spans="1:6" s="1" customFormat="1" x14ac:dyDescent="0.15">
      <c r="A36" s="7">
        <v>34</v>
      </c>
      <c r="B36" s="6" t="s">
        <v>40</v>
      </c>
      <c r="C36" s="8" t="s">
        <v>34</v>
      </c>
      <c r="D36" s="27">
        <v>600000000</v>
      </c>
      <c r="E36" s="23">
        <v>1</v>
      </c>
      <c r="F36" s="31" t="s">
        <v>99</v>
      </c>
    </row>
    <row r="37" spans="1:6" s="1" customFormat="1" x14ac:dyDescent="0.15">
      <c r="A37" s="6">
        <v>35</v>
      </c>
      <c r="B37" s="6" t="s">
        <v>41</v>
      </c>
      <c r="C37" s="8" t="s">
        <v>34</v>
      </c>
      <c r="D37" s="27">
        <v>74000000</v>
      </c>
      <c r="E37" s="23">
        <v>1</v>
      </c>
      <c r="F37" s="31" t="s">
        <v>50</v>
      </c>
    </row>
    <row r="38" spans="1:6" s="1" customFormat="1" x14ac:dyDescent="0.15">
      <c r="A38" s="7">
        <v>36</v>
      </c>
      <c r="B38" s="6" t="s">
        <v>42</v>
      </c>
      <c r="C38" s="8" t="s">
        <v>34</v>
      </c>
      <c r="D38" s="27">
        <v>61000000</v>
      </c>
      <c r="E38" s="23">
        <v>1</v>
      </c>
      <c r="F38" s="31" t="s">
        <v>50</v>
      </c>
    </row>
    <row r="39" spans="1:6" s="1" customFormat="1" x14ac:dyDescent="0.15">
      <c r="A39" s="6">
        <v>37</v>
      </c>
      <c r="B39" s="6" t="s">
        <v>43</v>
      </c>
      <c r="C39" s="8" t="s">
        <v>34</v>
      </c>
      <c r="D39" s="27">
        <v>69000000</v>
      </c>
      <c r="E39" s="23">
        <v>1</v>
      </c>
      <c r="F39" s="31" t="s">
        <v>50</v>
      </c>
    </row>
    <row r="40" spans="1:6" s="1" customFormat="1" x14ac:dyDescent="0.15">
      <c r="A40" s="7">
        <v>38</v>
      </c>
      <c r="B40" s="6" t="s">
        <v>44</v>
      </c>
      <c r="C40" s="8" t="s">
        <v>34</v>
      </c>
      <c r="D40" s="27">
        <v>63000000</v>
      </c>
      <c r="E40" s="23">
        <v>1</v>
      </c>
      <c r="F40" s="31" t="s">
        <v>50</v>
      </c>
    </row>
    <row r="41" spans="1:6" s="1" customFormat="1" x14ac:dyDescent="0.15">
      <c r="A41" s="6">
        <v>39</v>
      </c>
      <c r="B41" s="6" t="s">
        <v>45</v>
      </c>
      <c r="C41" s="8" t="s">
        <v>34</v>
      </c>
      <c r="D41" s="27">
        <v>320000000</v>
      </c>
      <c r="E41" s="23">
        <v>1</v>
      </c>
      <c r="F41" s="31" t="s">
        <v>50</v>
      </c>
    </row>
    <row r="42" spans="1:6" s="1" customFormat="1" x14ac:dyDescent="0.15">
      <c r="A42" s="7">
        <v>40</v>
      </c>
      <c r="B42" s="6" t="s">
        <v>46</v>
      </c>
      <c r="C42" s="8" t="s">
        <v>34</v>
      </c>
      <c r="D42" s="27">
        <v>310000000</v>
      </c>
      <c r="E42" s="23">
        <v>1</v>
      </c>
      <c r="F42" s="31" t="s">
        <v>50</v>
      </c>
    </row>
    <row r="43" spans="1:6" s="1" customFormat="1" x14ac:dyDescent="0.15">
      <c r="A43" s="6">
        <v>41</v>
      </c>
      <c r="B43" s="6" t="s">
        <v>47</v>
      </c>
      <c r="C43" s="8" t="s">
        <v>34</v>
      </c>
      <c r="D43" s="27">
        <v>56000000</v>
      </c>
      <c r="E43" s="23">
        <v>1</v>
      </c>
      <c r="F43" s="31" t="s">
        <v>50</v>
      </c>
    </row>
    <row r="44" spans="1:6" s="1" customFormat="1" x14ac:dyDescent="0.15">
      <c r="A44" s="7">
        <v>42</v>
      </c>
      <c r="B44" s="15" t="s">
        <v>59</v>
      </c>
      <c r="C44" s="8" t="s">
        <v>34</v>
      </c>
      <c r="D44" s="27">
        <v>9130500000</v>
      </c>
      <c r="E44" s="23">
        <v>1</v>
      </c>
      <c r="F44" s="31" t="s">
        <v>64</v>
      </c>
    </row>
    <row r="45" spans="1:6" s="1" customFormat="1" ht="15" customHeight="1" x14ac:dyDescent="0.15">
      <c r="A45" s="6">
        <v>43</v>
      </c>
      <c r="B45" s="30" t="s">
        <v>112</v>
      </c>
      <c r="C45" s="8" t="s">
        <v>49</v>
      </c>
      <c r="D45" s="27">
        <v>5268261233.7600002</v>
      </c>
      <c r="E45" s="23" t="s">
        <v>127</v>
      </c>
      <c r="F45" s="28" t="s">
        <v>113</v>
      </c>
    </row>
    <row r="46" spans="1:6" s="1" customFormat="1" ht="25.5" x14ac:dyDescent="0.15">
      <c r="A46" s="7">
        <v>44</v>
      </c>
      <c r="B46" s="15" t="s">
        <v>60</v>
      </c>
      <c r="C46" s="7" t="s">
        <v>34</v>
      </c>
      <c r="D46" s="27">
        <v>240000000</v>
      </c>
      <c r="E46" s="23" t="s">
        <v>128</v>
      </c>
      <c r="F46" s="31" t="s">
        <v>96</v>
      </c>
    </row>
    <row r="47" spans="1:6" s="1" customFormat="1" ht="35.25" customHeight="1" x14ac:dyDescent="0.15">
      <c r="A47" s="6">
        <v>45</v>
      </c>
      <c r="B47" s="15" t="s">
        <v>78</v>
      </c>
      <c r="C47" s="8" t="s">
        <v>49</v>
      </c>
      <c r="D47" s="27">
        <v>20000000</v>
      </c>
      <c r="E47" s="23" t="s">
        <v>91</v>
      </c>
      <c r="F47" s="31" t="s">
        <v>63</v>
      </c>
    </row>
    <row r="48" spans="1:6" s="1" customFormat="1" ht="27.75" customHeight="1" x14ac:dyDescent="0.15">
      <c r="A48" s="7">
        <v>46</v>
      </c>
      <c r="B48" s="15" t="s">
        <v>61</v>
      </c>
      <c r="C48" s="7" t="s">
        <v>49</v>
      </c>
      <c r="D48" s="29">
        <v>671248461</v>
      </c>
      <c r="E48" s="23" t="s">
        <v>129</v>
      </c>
      <c r="F48" s="31" t="s">
        <v>73</v>
      </c>
    </row>
    <row r="49" spans="1:6" x14ac:dyDescent="0.15">
      <c r="A49" s="6">
        <v>47</v>
      </c>
      <c r="B49" s="15" t="s">
        <v>62</v>
      </c>
      <c r="C49" s="8" t="s">
        <v>49</v>
      </c>
      <c r="D49" s="27">
        <v>50000000</v>
      </c>
      <c r="E49" s="23" t="s">
        <v>127</v>
      </c>
      <c r="F49" s="31" t="s">
        <v>63</v>
      </c>
    </row>
    <row r="50" spans="1:6" x14ac:dyDescent="0.15">
      <c r="A50" s="7">
        <v>48</v>
      </c>
      <c r="B50" s="15" t="s">
        <v>79</v>
      </c>
      <c r="C50" s="8" t="s">
        <v>49</v>
      </c>
      <c r="D50" s="27" t="s">
        <v>89</v>
      </c>
      <c r="E50" s="23" t="s">
        <v>130</v>
      </c>
      <c r="F50" s="31" t="s">
        <v>51</v>
      </c>
    </row>
    <row r="51" spans="1:6" x14ac:dyDescent="0.15">
      <c r="A51" s="6">
        <v>49</v>
      </c>
      <c r="B51" s="15" t="s">
        <v>80</v>
      </c>
      <c r="C51" s="8" t="s">
        <v>49</v>
      </c>
      <c r="D51" s="27" t="s">
        <v>90</v>
      </c>
      <c r="E51" s="23" t="s">
        <v>130</v>
      </c>
      <c r="F51" s="31" t="s">
        <v>51</v>
      </c>
    </row>
    <row r="52" spans="1:6" x14ac:dyDescent="0.15">
      <c r="A52" s="7">
        <v>50</v>
      </c>
      <c r="B52" s="15" t="s">
        <v>65</v>
      </c>
      <c r="C52" s="8" t="s">
        <v>34</v>
      </c>
      <c r="D52" s="27" t="s">
        <v>55</v>
      </c>
      <c r="E52" s="23">
        <v>1</v>
      </c>
      <c r="F52" s="31" t="s">
        <v>51</v>
      </c>
    </row>
    <row r="53" spans="1:6" x14ac:dyDescent="0.15">
      <c r="A53" s="7">
        <v>52</v>
      </c>
      <c r="B53" s="15" t="s">
        <v>66</v>
      </c>
      <c r="C53" s="8" t="s">
        <v>34</v>
      </c>
      <c r="D53" s="27">
        <v>1000000000</v>
      </c>
      <c r="E53" s="23">
        <v>1</v>
      </c>
      <c r="F53" s="31" t="s">
        <v>67</v>
      </c>
    </row>
    <row r="54" spans="1:6" x14ac:dyDescent="0.15">
      <c r="A54" s="6">
        <v>53</v>
      </c>
      <c r="B54" s="17" t="s">
        <v>75</v>
      </c>
      <c r="C54" s="8" t="s">
        <v>49</v>
      </c>
      <c r="D54" s="27" t="s">
        <v>71</v>
      </c>
      <c r="E54" s="23" t="s">
        <v>127</v>
      </c>
      <c r="F54" s="31" t="s">
        <v>67</v>
      </c>
    </row>
    <row r="55" spans="1:6" x14ac:dyDescent="0.15">
      <c r="A55" s="7">
        <v>54</v>
      </c>
      <c r="B55" s="17" t="s">
        <v>76</v>
      </c>
      <c r="C55" s="8" t="s">
        <v>49</v>
      </c>
      <c r="D55" s="27" t="s">
        <v>72</v>
      </c>
      <c r="E55" s="23" t="s">
        <v>127</v>
      </c>
      <c r="F55" s="31" t="s">
        <v>67</v>
      </c>
    </row>
    <row r="56" spans="1:6" x14ac:dyDescent="0.15">
      <c r="A56" s="6">
        <v>55</v>
      </c>
      <c r="B56" s="17" t="s">
        <v>77</v>
      </c>
      <c r="C56" s="9" t="s">
        <v>35</v>
      </c>
      <c r="D56" s="27">
        <v>30000000</v>
      </c>
      <c r="E56" s="23" t="s">
        <v>86</v>
      </c>
      <c r="F56" s="31" t="s">
        <v>74</v>
      </c>
    </row>
    <row r="57" spans="1:6" ht="31.5" customHeight="1" x14ac:dyDescent="0.15">
      <c r="A57" s="7">
        <v>56</v>
      </c>
      <c r="B57" s="17" t="s">
        <v>125</v>
      </c>
      <c r="C57" s="7" t="s">
        <v>34</v>
      </c>
      <c r="D57" s="27">
        <v>3000100000</v>
      </c>
      <c r="E57" s="24">
        <f>3000000000/D57</f>
        <v>0.99996666777774079</v>
      </c>
      <c r="F57" s="31" t="s">
        <v>100</v>
      </c>
    </row>
    <row r="58" spans="1:6" x14ac:dyDescent="0.15">
      <c r="A58" s="6">
        <v>57</v>
      </c>
      <c r="B58" s="19" t="s">
        <v>81</v>
      </c>
      <c r="C58" s="7" t="s">
        <v>34</v>
      </c>
      <c r="D58" s="27">
        <v>293770000</v>
      </c>
      <c r="E58" s="23">
        <v>1</v>
      </c>
      <c r="F58" s="31" t="s">
        <v>82</v>
      </c>
    </row>
    <row r="59" spans="1:6" x14ac:dyDescent="0.15">
      <c r="A59" s="7">
        <v>58</v>
      </c>
      <c r="B59" s="16" t="s">
        <v>93</v>
      </c>
      <c r="C59" s="7" t="s">
        <v>34</v>
      </c>
      <c r="D59" s="27" t="s">
        <v>94</v>
      </c>
      <c r="E59" s="23">
        <v>1</v>
      </c>
      <c r="F59" s="31" t="s">
        <v>51</v>
      </c>
    </row>
    <row r="60" spans="1:6" ht="24" x14ac:dyDescent="0.15">
      <c r="A60" s="6">
        <v>59</v>
      </c>
      <c r="B60" s="16" t="s">
        <v>124</v>
      </c>
      <c r="C60" s="21" t="s">
        <v>34</v>
      </c>
      <c r="D60" s="27">
        <v>3001000000</v>
      </c>
      <c r="E60" s="23">
        <v>0.99966699999999997</v>
      </c>
      <c r="F60" s="31" t="s">
        <v>95</v>
      </c>
    </row>
    <row r="61" spans="1:6" x14ac:dyDescent="0.15">
      <c r="A61" s="6">
        <v>60</v>
      </c>
      <c r="B61" s="16" t="s">
        <v>122</v>
      </c>
      <c r="C61" s="21" t="s">
        <v>34</v>
      </c>
      <c r="D61" s="27">
        <v>5625000000</v>
      </c>
      <c r="E61" s="23">
        <v>0.8</v>
      </c>
      <c r="F61" s="31" t="s">
        <v>117</v>
      </c>
    </row>
    <row r="62" spans="1:6" x14ac:dyDescent="0.15">
      <c r="A62" s="6">
        <v>61</v>
      </c>
      <c r="B62" s="25" t="s">
        <v>105</v>
      </c>
      <c r="C62" s="26" t="s">
        <v>34</v>
      </c>
      <c r="D62" s="27">
        <v>509588336</v>
      </c>
      <c r="E62" s="23">
        <v>1</v>
      </c>
      <c r="F62" s="28" t="s">
        <v>104</v>
      </c>
    </row>
    <row r="63" spans="1:6" x14ac:dyDescent="0.15">
      <c r="A63" s="7">
        <v>62</v>
      </c>
      <c r="B63" s="25" t="s">
        <v>110</v>
      </c>
      <c r="C63" s="26" t="s">
        <v>34</v>
      </c>
      <c r="D63" s="27">
        <v>3000000</v>
      </c>
      <c r="E63" s="23">
        <v>1</v>
      </c>
      <c r="F63" s="22" t="s">
        <v>106</v>
      </c>
    </row>
    <row r="64" spans="1:6" x14ac:dyDescent="0.15">
      <c r="A64" s="6">
        <v>63</v>
      </c>
      <c r="B64" s="25" t="s">
        <v>109</v>
      </c>
      <c r="C64" s="26" t="s">
        <v>34</v>
      </c>
      <c r="D64" s="27">
        <v>1362943408.71</v>
      </c>
      <c r="E64" s="23">
        <v>1</v>
      </c>
      <c r="F64" s="22" t="s">
        <v>98</v>
      </c>
    </row>
    <row r="65" spans="1:7" ht="25.5" customHeight="1" x14ac:dyDescent="0.15">
      <c r="A65" s="7">
        <v>64</v>
      </c>
      <c r="B65" s="25" t="s">
        <v>115</v>
      </c>
      <c r="C65" s="26" t="s">
        <v>34</v>
      </c>
      <c r="D65" s="27">
        <v>1001000000</v>
      </c>
      <c r="E65" s="34">
        <v>0.99750000000000005</v>
      </c>
      <c r="F65" s="22" t="s">
        <v>116</v>
      </c>
    </row>
    <row r="66" spans="1:7" s="43" customFormat="1" x14ac:dyDescent="0.15">
      <c r="A66" s="41">
        <v>65</v>
      </c>
      <c r="B66" s="32" t="s">
        <v>118</v>
      </c>
      <c r="C66" s="33" t="s">
        <v>34</v>
      </c>
      <c r="D66" s="29">
        <v>1000000</v>
      </c>
      <c r="E66" s="34">
        <v>1</v>
      </c>
      <c r="F66" s="35" t="s">
        <v>120</v>
      </c>
      <c r="G66" s="42"/>
    </row>
    <row r="67" spans="1:7" s="43" customFormat="1" x14ac:dyDescent="0.15">
      <c r="A67" s="44">
        <v>66</v>
      </c>
      <c r="B67" s="32" t="s">
        <v>119</v>
      </c>
      <c r="C67" s="33" t="s">
        <v>34</v>
      </c>
      <c r="D67" s="29">
        <v>1000000</v>
      </c>
      <c r="E67" s="34">
        <v>0.99995000000000001</v>
      </c>
      <c r="F67" s="35" t="s">
        <v>121</v>
      </c>
      <c r="G67" s="42"/>
    </row>
    <row r="78" spans="1:7" ht="12" customHeight="1" x14ac:dyDescent="0.15"/>
  </sheetData>
  <mergeCells count="1">
    <mergeCell ref="A1:F1"/>
  </mergeCells>
  <phoneticPr fontId="6" type="noConversion"/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FFI自评估工具表</vt:lpstr>
      <vt:lpstr>FFI自评估工具表!Print_Area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2020-01-15T08:47:34Z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